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AF5A31A4-FBD9-4723-A259-2BC148A631B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45" i="1"/>
  <c r="D43" i="1"/>
  <c r="D41" i="1"/>
  <c r="D39" i="1"/>
  <c r="D37" i="1"/>
  <c r="D35" i="1"/>
  <c r="D31" i="1"/>
  <c r="D29" i="1"/>
  <c r="D27" i="1"/>
  <c r="D25" i="1"/>
  <c r="D23" i="1"/>
  <c r="D21" i="1"/>
  <c r="D19" i="1"/>
  <c r="D17" i="1"/>
  <c r="D15" i="1"/>
  <c r="D12" i="1"/>
  <c r="D10" i="1"/>
  <c r="D8" i="1"/>
  <c r="D62" i="1" l="1"/>
</calcChain>
</file>

<file path=xl/sharedStrings.xml><?xml version="1.0" encoding="utf-8"?>
<sst xmlns="http://schemas.openxmlformats.org/spreadsheetml/2006/main" count="151" uniqueCount="76">
  <si>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</si>
  <si>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</si>
  <si>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</si>
  <si>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</si>
  <si>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</si>
  <si>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</si>
  <si>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</si>
  <si>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</si>
  <si>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</si>
  <si>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>Isplata Sredstava Za Razdoblje: 01.03.2025 Do 31.03.2025</t>
  </si>
  <si>
    <t>MAT. OBRT ZA PODUKU MAJA ZELČIĆ</t>
  </si>
  <si>
    <t>ZAGREB</t>
  </si>
  <si>
    <t xml:space="preserve">OSTALI NESPOMENUTI RASHODI POSLOVANJA                                                                                                                 </t>
  </si>
  <si>
    <t>GIMNAZIJA DINKA ŠIMUNOVIĆA U SINJU</t>
  </si>
  <si>
    <t>Ukupno:</t>
  </si>
  <si>
    <t>HP-HRVATSKA POŠTA - ZAGREB</t>
  </si>
  <si>
    <t>87311810356</t>
  </si>
  <si>
    <t xml:space="preserve">USLUGE TELEFONA, POŠTE I PRIJEVOZA                                                                                                                    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</si>
  <si>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</si>
  <si>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</si>
  <si>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</si>
  <si>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</si>
  <si>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</si>
  <si>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</si>
  <si>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 xml:space="preserve">OSTALE USLUGE                                                                                                                                         </t>
  </si>
  <si>
    <t>HRVATSKI TELEKOM-T-COM  D.D.ZAGREB</t>
  </si>
  <si>
    <t>81793146560</t>
  </si>
  <si>
    <t>NAPRIJED-SINJ</t>
  </si>
  <si>
    <t>81738227215</t>
  </si>
  <si>
    <t>SINJ</t>
  </si>
  <si>
    <t xml:space="preserve">MATERIJAL I DIJELOVI ZA TEKUĆE I INVESTICIJSKO ODRŽAVANJE                                                                                             </t>
  </si>
  <si>
    <t>VODOVOD I ODVODNJA CETINSKE KRAJINE-</t>
  </si>
  <si>
    <t>81685682389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</si>
  <si>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</si>
  <si>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</si>
  <si>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</si>
  <si>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EXTRAMETAL D.O.O</t>
  </si>
  <si>
    <t>78288512715</t>
  </si>
  <si>
    <t>21230 SINJ</t>
  </si>
  <si>
    <t>PETROL D.O.O.</t>
  </si>
  <si>
    <t>75550985023</t>
  </si>
  <si>
    <t>10090 ZAGREB</t>
  </si>
  <si>
    <t xml:space="preserve">ENERGIJA                                                                                                                                              </t>
  </si>
  <si>
    <t>HEP-OPSKRBA D.O.O.</t>
  </si>
  <si>
    <t>63073332379</t>
  </si>
  <si>
    <t>10000 ZAGREB</t>
  </si>
  <si>
    <t>Master copy d.o.o.</t>
  </si>
  <si>
    <t>58991588138</t>
  </si>
  <si>
    <t>21000 Split</t>
  </si>
  <si>
    <t>ZAKUPNINE I NAJAMNINE</t>
  </si>
  <si>
    <t>ZAST d.o.o.</t>
  </si>
  <si>
    <t>55945864193</t>
  </si>
  <si>
    <t>21000 21000 Split</t>
  </si>
  <si>
    <t xml:space="preserve">USLUGE TEKUĆEG I INVESTICIJSKOG ODRŽAVANJA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</si>
  <si>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</si>
  <si>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</si>
  <si>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</si>
  <si>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</si>
  <si>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</si>
  <si>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AGRAM LIFE osiguranje, d.d.</t>
  </si>
  <si>
    <t>18742666873</t>
  </si>
  <si>
    <t>10000 Zagreb</t>
  </si>
  <si>
    <t xml:space="preserve">ZDRAVSTVENE I VETERINARSKE USLUGE                                                                                                                     </t>
  </si>
  <si>
    <t>ŠIMAC PARKETI,STIPE ŠIMAC</t>
  </si>
  <si>
    <t>Tehničar Informatika d.o.o</t>
  </si>
  <si>
    <t>06390534031</t>
  </si>
  <si>
    <t xml:space="preserve"> 21000 Split</t>
  </si>
  <si>
    <t>GRAD SINJ</t>
  </si>
  <si>
    <t>-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</si>
  <si>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</si>
  <si>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</si>
  <si>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</si>
  <si>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NAKNADE ZA PRIJEVOZ, ZA RAD NA TERENU I ODVOJENI ŽIVOT                                                                                                </t>
  </si>
  <si>
    <t>OSTALE NAKNADE TROŠKOVA ZAPOSLENIKA</t>
  </si>
  <si>
    <t>Sveukupno: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</si>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</sst>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zoomScaleNormal="100" workbookViewId="0">
      <selection activeCell="C9" sqref="C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/>
      <c r="C7" s="10"/>
      <c r="D7" s="18">
        <v>124.5</v>
      </c>
      <c r="E7" s="10">
        <v>3299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124.5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42.81</v>
      </c>
      <c r="E9" s="10">
        <v>3231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42.81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11</v>
      </c>
      <c r="D11" s="18">
        <v>1.66</v>
      </c>
      <c r="E11" s="10">
        <v>3238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210.72</v>
      </c>
      <c r="E13" s="10">
        <v>3238</v>
      </c>
      <c r="F13" s="9" t="s">
        <v>20</v>
      </c>
      <c r="G13" s="27" t="s">
        <v>13</v>
      </c>
    </row>
    <row r="14" spans="1:7" x14ac:dyDescent="0.25">
      <c r="A14" s="9"/>
      <c r="B14" s="14"/>
      <c r="C14" s="10"/>
      <c r="D14" s="18">
        <v>34.840000000000003</v>
      </c>
      <c r="E14" s="10">
        <v>3239</v>
      </c>
      <c r="F14" s="9" t="s">
        <v>24</v>
      </c>
      <c r="G14" s="28" t="s">
        <v>13</v>
      </c>
    </row>
    <row r="15" spans="1:7" ht="27" customHeight="1" thickBot="1" x14ac:dyDescent="0.3">
      <c r="A15" s="21" t="s">
        <v>14</v>
      </c>
      <c r="B15" s="22"/>
      <c r="C15" s="23"/>
      <c r="D15" s="24">
        <f>SUM(D13:D14)</f>
        <v>245.56</v>
      </c>
      <c r="E15" s="23"/>
      <c r="F15" s="25"/>
      <c r="G15" s="26"/>
    </row>
    <row r="16" spans="1:7" x14ac:dyDescent="0.25">
      <c r="A16" s="9" t="s">
        <v>25</v>
      </c>
      <c r="B16" s="14" t="s">
        <v>26</v>
      </c>
      <c r="C16" s="10" t="s">
        <v>11</v>
      </c>
      <c r="D16" s="18">
        <v>204.26</v>
      </c>
      <c r="E16" s="10">
        <v>3231</v>
      </c>
      <c r="F16" s="9" t="s">
        <v>17</v>
      </c>
      <c r="G16" s="27" t="s">
        <v>13</v>
      </c>
    </row>
    <row r="17" spans="1:7" ht="27" customHeight="1" thickBot="1" x14ac:dyDescent="0.3">
      <c r="A17" s="21" t="s">
        <v>14</v>
      </c>
      <c r="B17" s="22"/>
      <c r="C17" s="23"/>
      <c r="D17" s="24">
        <f>SUM(D16:D16)</f>
        <v>204.26</v>
      </c>
      <c r="E17" s="23"/>
      <c r="F17" s="25"/>
      <c r="G17" s="26"/>
    </row>
    <row r="18" spans="1:7" x14ac:dyDescent="0.25">
      <c r="A18" s="9" t="s">
        <v>27</v>
      </c>
      <c r="B18" s="14" t="s">
        <v>28</v>
      </c>
      <c r="C18" s="10" t="s">
        <v>29</v>
      </c>
      <c r="D18" s="18">
        <v>810.08</v>
      </c>
      <c r="E18" s="10">
        <v>3224</v>
      </c>
      <c r="F18" s="9" t="s">
        <v>30</v>
      </c>
      <c r="G18" s="27" t="s">
        <v>13</v>
      </c>
    </row>
    <row r="19" spans="1:7" ht="27" customHeight="1" thickBot="1" x14ac:dyDescent="0.3">
      <c r="A19" s="21" t="s">
        <v>14</v>
      </c>
      <c r="B19" s="22"/>
      <c r="C19" s="23"/>
      <c r="D19" s="24">
        <f>SUM(D18:D18)</f>
        <v>810.08</v>
      </c>
      <c r="E19" s="23"/>
      <c r="F19" s="25"/>
      <c r="G19" s="26"/>
    </row>
    <row r="20" spans="1:7" x14ac:dyDescent="0.25">
      <c r="A20" s="9" t="s">
        <v>31</v>
      </c>
      <c r="B20" s="14" t="s">
        <v>32</v>
      </c>
      <c r="C20" s="10" t="s">
        <v>29</v>
      </c>
      <c r="D20" s="18">
        <v>88.43</v>
      </c>
      <c r="E20" s="10">
        <v>3234</v>
      </c>
      <c r="F20" s="9" t="s">
        <v>33</v>
      </c>
      <c r="G20" s="27" t="s">
        <v>13</v>
      </c>
    </row>
    <row r="21" spans="1:7" ht="27" customHeight="1" thickBot="1" x14ac:dyDescent="0.3">
      <c r="A21" s="21" t="s">
        <v>14</v>
      </c>
      <c r="B21" s="22"/>
      <c r="C21" s="23"/>
      <c r="D21" s="24">
        <f>SUM(D20:D20)</f>
        <v>88.43</v>
      </c>
      <c r="E21" s="23"/>
      <c r="F21" s="25"/>
      <c r="G21" s="26"/>
    </row>
    <row r="22" spans="1:7" x14ac:dyDescent="0.25">
      <c r="A22" s="9" t="s">
        <v>34</v>
      </c>
      <c r="B22" s="14" t="s">
        <v>35</v>
      </c>
      <c r="C22" s="10" t="s">
        <v>29</v>
      </c>
      <c r="D22" s="18">
        <v>146.97999999999999</v>
      </c>
      <c r="E22" s="10">
        <v>3234</v>
      </c>
      <c r="F22" s="9" t="s">
        <v>33</v>
      </c>
      <c r="G22" s="27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SUM(D22:D22)</f>
        <v>146.97999999999999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38</v>
      </c>
      <c r="D24" s="18">
        <v>33.64</v>
      </c>
      <c r="E24" s="10">
        <v>3224</v>
      </c>
      <c r="F24" s="9" t="s">
        <v>30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33.64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41</v>
      </c>
      <c r="D26" s="18">
        <v>8393.83</v>
      </c>
      <c r="E26" s="10">
        <v>3223</v>
      </c>
      <c r="F26" s="9" t="s">
        <v>42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8393.83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387.18</v>
      </c>
      <c r="E28" s="10">
        <v>3223</v>
      </c>
      <c r="F28" s="9" t="s">
        <v>42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387.18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48</v>
      </c>
      <c r="D30" s="18">
        <v>66.849999999999994</v>
      </c>
      <c r="E30" s="10">
        <v>3235</v>
      </c>
      <c r="F30" s="9" t="s">
        <v>49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66.849999999999994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206.25</v>
      </c>
      <c r="E32" s="10">
        <v>3232</v>
      </c>
      <c r="F32" s="9" t="s">
        <v>53</v>
      </c>
      <c r="G32" s="27" t="s">
        <v>13</v>
      </c>
    </row>
    <row r="33" spans="1:7" x14ac:dyDescent="0.25">
      <c r="A33" s="9"/>
      <c r="B33" s="14"/>
      <c r="C33" s="10"/>
      <c r="D33" s="18">
        <v>106.25</v>
      </c>
      <c r="E33" s="10">
        <v>3237</v>
      </c>
      <c r="F33" s="9" t="s">
        <v>54</v>
      </c>
      <c r="G33" s="28" t="s">
        <v>13</v>
      </c>
    </row>
    <row r="34" spans="1:7" x14ac:dyDescent="0.25">
      <c r="A34" s="9"/>
      <c r="B34" s="14"/>
      <c r="C34" s="10"/>
      <c r="D34" s="18">
        <v>31.25</v>
      </c>
      <c r="E34" s="10">
        <v>3239</v>
      </c>
      <c r="F34" s="9" t="s">
        <v>24</v>
      </c>
      <c r="G34" s="28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SUM(D32:D34)</f>
        <v>343.75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55.9</v>
      </c>
      <c r="E36" s="10">
        <v>3431</v>
      </c>
      <c r="F36" s="9" t="s">
        <v>58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55.9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61</v>
      </c>
      <c r="D38" s="18">
        <v>1911.24</v>
      </c>
      <c r="E38" s="10">
        <v>3236</v>
      </c>
      <c r="F38" s="9" t="s">
        <v>62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1911.24</v>
      </c>
      <c r="E39" s="23"/>
      <c r="F39" s="25"/>
      <c r="G39" s="26"/>
    </row>
    <row r="40" spans="1:7" x14ac:dyDescent="0.25">
      <c r="A40" s="9" t="s">
        <v>63</v>
      </c>
      <c r="B40" s="14"/>
      <c r="C40" s="10"/>
      <c r="D40" s="18">
        <v>495</v>
      </c>
      <c r="E40" s="10">
        <v>3232</v>
      </c>
      <c r="F40" s="9" t="s">
        <v>53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495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278.72000000000003</v>
      </c>
      <c r="E42" s="10">
        <v>3238</v>
      </c>
      <c r="F42" s="9" t="s">
        <v>20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278.72000000000003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29</v>
      </c>
      <c r="D44" s="18">
        <v>58.5</v>
      </c>
      <c r="E44" s="10">
        <v>3234</v>
      </c>
      <c r="F44" s="9" t="s">
        <v>33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58.5</v>
      </c>
      <c r="E45" s="23"/>
      <c r="F45" s="25"/>
      <c r="G45" s="26"/>
    </row>
    <row r="46" spans="1:7" x14ac:dyDescent="0.25">
      <c r="A46" s="9"/>
      <c r="B46" s="14"/>
      <c r="C46" s="10"/>
      <c r="D46" s="18">
        <v>1481.83</v>
      </c>
      <c r="E46" s="10">
        <v>1291</v>
      </c>
      <c r="F46" s="9" t="s">
        <v>69</v>
      </c>
      <c r="G46" s="27" t="s">
        <v>13</v>
      </c>
    </row>
    <row r="47" spans="1:7" x14ac:dyDescent="0.25">
      <c r="A47" s="9"/>
      <c r="B47" s="14"/>
      <c r="C47" s="10"/>
      <c r="D47" s="18">
        <v>51741.47</v>
      </c>
      <c r="E47" s="10">
        <v>3111</v>
      </c>
      <c r="F47" s="9" t="s">
        <v>70</v>
      </c>
      <c r="G47" s="28" t="s">
        <v>13</v>
      </c>
    </row>
    <row r="48" spans="1:7" x14ac:dyDescent="0.25">
      <c r="A48" s="9"/>
      <c r="B48" s="14"/>
      <c r="C48" s="10"/>
      <c r="D48" s="18">
        <v>282.52</v>
      </c>
      <c r="E48" s="10">
        <v>3122</v>
      </c>
      <c r="F48" s="9" t="s">
        <v>71</v>
      </c>
      <c r="G48" s="28" t="s">
        <v>13</v>
      </c>
    </row>
    <row r="49" spans="1:7" x14ac:dyDescent="0.25">
      <c r="A49" s="9"/>
      <c r="B49" s="14"/>
      <c r="C49" s="10"/>
      <c r="D49" s="18">
        <v>5857.7</v>
      </c>
      <c r="E49" s="10">
        <v>3141</v>
      </c>
      <c r="F49" s="9" t="s">
        <v>71</v>
      </c>
      <c r="G49" s="28" t="s">
        <v>13</v>
      </c>
    </row>
    <row r="50" spans="1:7" x14ac:dyDescent="0.25">
      <c r="A50" s="9"/>
      <c r="B50" s="14"/>
      <c r="C50" s="10"/>
      <c r="D50" s="18">
        <v>3598.15</v>
      </c>
      <c r="E50" s="10">
        <v>3151</v>
      </c>
      <c r="F50" s="9" t="s">
        <v>71</v>
      </c>
      <c r="G50" s="28" t="s">
        <v>13</v>
      </c>
    </row>
    <row r="51" spans="1:7" x14ac:dyDescent="0.25">
      <c r="A51" s="9"/>
      <c r="B51" s="14"/>
      <c r="C51" s="10"/>
      <c r="D51" s="18">
        <v>10765.95</v>
      </c>
      <c r="E51" s="10">
        <v>3151</v>
      </c>
      <c r="F51" s="9" t="s">
        <v>71</v>
      </c>
      <c r="G51" s="28" t="s">
        <v>13</v>
      </c>
    </row>
    <row r="52" spans="1:7" x14ac:dyDescent="0.25">
      <c r="A52" s="9"/>
      <c r="B52" s="14"/>
      <c r="C52" s="10"/>
      <c r="D52" s="18">
        <v>11873.96</v>
      </c>
      <c r="E52" s="10">
        <v>3162</v>
      </c>
      <c r="F52" s="9" t="s">
        <v>71</v>
      </c>
      <c r="G52" s="28" t="s">
        <v>13</v>
      </c>
    </row>
    <row r="53" spans="1:7" x14ac:dyDescent="0.25">
      <c r="A53" s="9"/>
      <c r="B53" s="14"/>
      <c r="C53" s="10"/>
      <c r="D53" s="18">
        <v>1643.49</v>
      </c>
      <c r="E53" s="10">
        <v>3212</v>
      </c>
      <c r="F53" s="9" t="s">
        <v>72</v>
      </c>
      <c r="G53" s="28" t="s">
        <v>13</v>
      </c>
    </row>
    <row r="54" spans="1:7" x14ac:dyDescent="0.25">
      <c r="A54" s="9"/>
      <c r="B54" s="14"/>
      <c r="C54" s="10"/>
      <c r="D54" s="18">
        <v>15.01</v>
      </c>
      <c r="E54" s="10">
        <v>3214</v>
      </c>
      <c r="F54" s="9" t="s">
        <v>73</v>
      </c>
      <c r="G54" s="28" t="s">
        <v>13</v>
      </c>
    </row>
    <row r="55" spans="1:7" x14ac:dyDescent="0.25">
      <c r="A55" s="9"/>
      <c r="B55" s="14"/>
      <c r="C55" s="10"/>
      <c r="D55" s="18">
        <v>4.63</v>
      </c>
      <c r="E55" s="10">
        <v>3237</v>
      </c>
      <c r="F55" s="9" t="s">
        <v>54</v>
      </c>
      <c r="G55" s="28" t="s">
        <v>13</v>
      </c>
    </row>
    <row r="56" spans="1:7" x14ac:dyDescent="0.25">
      <c r="A56" s="9"/>
      <c r="B56" s="14"/>
      <c r="C56" s="10"/>
      <c r="D56" s="18">
        <v>6.17</v>
      </c>
      <c r="E56" s="10">
        <v>3237</v>
      </c>
      <c r="F56" s="9" t="s">
        <v>54</v>
      </c>
      <c r="G56" s="28" t="s">
        <v>13</v>
      </c>
    </row>
    <row r="57" spans="1:7" x14ac:dyDescent="0.25">
      <c r="A57" s="9"/>
      <c r="B57" s="14"/>
      <c r="C57" s="10"/>
      <c r="D57" s="18">
        <v>11.93</v>
      </c>
      <c r="E57" s="10">
        <v>3237</v>
      </c>
      <c r="F57" s="9" t="s">
        <v>54</v>
      </c>
      <c r="G57" s="28" t="s">
        <v>13</v>
      </c>
    </row>
    <row r="58" spans="1:7" x14ac:dyDescent="0.25">
      <c r="A58" s="9"/>
      <c r="B58" s="14"/>
      <c r="C58" s="10"/>
      <c r="D58" s="18">
        <v>70</v>
      </c>
      <c r="E58" s="10">
        <v>3237</v>
      </c>
      <c r="F58" s="9" t="s">
        <v>54</v>
      </c>
      <c r="G58" s="28" t="s">
        <v>13</v>
      </c>
    </row>
    <row r="59" spans="1:7" x14ac:dyDescent="0.25">
      <c r="A59" s="9"/>
      <c r="B59" s="14"/>
      <c r="C59" s="10"/>
      <c r="D59" s="18">
        <v>136.5</v>
      </c>
      <c r="E59" s="10">
        <v>3299</v>
      </c>
      <c r="F59" s="9" t="s">
        <v>12</v>
      </c>
      <c r="G59" s="28" t="s">
        <v>13</v>
      </c>
    </row>
    <row r="60" spans="1:7" x14ac:dyDescent="0.25">
      <c r="A60" s="9"/>
      <c r="B60" s="14"/>
      <c r="C60" s="10"/>
      <c r="D60" s="18">
        <v>194</v>
      </c>
      <c r="E60" s="10">
        <v>3295</v>
      </c>
      <c r="F60" s="9" t="s">
        <v>75</v>
      </c>
      <c r="G60" s="28"/>
    </row>
    <row r="61" spans="1:7" ht="21" customHeight="1" thickBot="1" x14ac:dyDescent="0.3">
      <c r="A61" s="21" t="s">
        <v>14</v>
      </c>
      <c r="B61" s="22"/>
      <c r="C61" s="23"/>
      <c r="D61" s="24">
        <f>SUM(D46:D60)</f>
        <v>87683.309999999983</v>
      </c>
      <c r="E61" s="23"/>
      <c r="F61" s="25"/>
      <c r="G61" s="26"/>
    </row>
    <row r="62" spans="1:7" ht="15.75" thickBot="1" x14ac:dyDescent="0.3">
      <c r="A62" s="29" t="s">
        <v>74</v>
      </c>
      <c r="B62" s="30"/>
      <c r="C62" s="31"/>
      <c r="D62" s="32">
        <f>SUM(D8,D10,D12,D15,D17,D19,D21,D23,D25,D27,D29,D31,D35,D37,D39,D41,D43,D45,D61)</f>
        <v>101372.19999999998</v>
      </c>
      <c r="E62" s="31"/>
      <c r="F62" s="33"/>
      <c r="G62" s="34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2025-04-25T07:30:43Z</dcterms:modified>
</cp:coreProperties>
</file>