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\Desktop\2024\IZVJEŠTAJI O TROŠENJU SREDSTAVA 01-12-2024\"/>
    </mc:Choice>
  </mc:AlternateContent>
  <xr:revisionPtr revIDLastSave="0" documentId="13_ncr:1_{7192A560-5F30-40ED-845C-BF576F7D513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JavnaObjava 0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0" i="1"/>
  <c r="D8" i="1"/>
</calcChain>
</file>

<file path=xl/sharedStrings.xml><?xml version="1.0" encoding="utf-8"?>
<sst xmlns="http://schemas.openxmlformats.org/spreadsheetml/2006/main" count="112" uniqueCount="81">
  <si>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</si>
  <si>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</si>
  <si>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</si>
  <si>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</si>
  <si>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</si>
  <si>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</si>
  <si>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</si>
  <si>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DINKA ŠIMUNOVIĆA U SINJU_x000D_
Dinka Šimunovića 10_x000D_
Sinj_x000D_
Tel: +385(21)821808   Fax: +385(21)825444_x000D_
OIB: 41486114231_x000D_
Mail: gimnazia@inet.hr_x000D_
IBAN: HR4224070001100559454</t>
  </si>
  <si>
    <t>HP-HRVATSKA POŠTA - ZAGREB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</si>
  <si>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</si>
  <si>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</si>
  <si>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</si>
  <si>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Ukupno:</t>
  </si>
  <si>
    <t>FINA-ZAGREB</t>
  </si>
  <si>
    <t>85821130368</t>
  </si>
  <si>
    <t xml:space="preserve">RAČUNALNE USLUGE                                                                                                                                      </t>
  </si>
  <si>
    <t>AP-SPLIT, RAČUNALNE I SRODNE AKTIVNOSTI, D.O.O.</t>
  </si>
  <si>
    <t>82888704837</t>
  </si>
  <si>
    <t>21000  Split</t>
  </si>
  <si>
    <t xml:space="preserve">OSTALE USLUGE                                                                                                                                         </t>
  </si>
  <si>
    <t>HRVATSKI TELEKOM-T-COM  D.D.ZAGREB</t>
  </si>
  <si>
    <t>81793146560</t>
  </si>
  <si>
    <t>VODOVOD I ODVODNJA CETINSKE KRAJINE-</t>
  </si>
  <si>
    <t>81685682389</t>
  </si>
  <si>
    <t>SINJ</t>
  </si>
  <si>
    <t xml:space="preserve">KOMUNALNE USLUGE                                                                                                                                      </t>
  </si>
  <si>
    <t>ČISTOĆA CETINSKE KRAJINE D.O.O.</t>
  </si>
  <si>
    <t>79243957155</t>
  </si>
  <si>
    <t>EXTRAMETAL D.O.O</t>
  </si>
  <si>
    <t>78288512715</t>
  </si>
  <si>
    <t>21230 SINJ</t>
  </si>
  <si>
    <t xml:space="preserve">MATERIJAL I DIJELOVI ZA TEKUĆE I INVESTICIJSKO ODRŽAVANJE                                                                                             </t>
  </si>
  <si>
    <t>PETROL D.O.O.</t>
  </si>
  <si>
    <t>75550985023</t>
  </si>
  <si>
    <t>10090 ZAGREB</t>
  </si>
  <si>
    <t xml:space="preserve">ENERGIJA                                                                                                                                              </t>
  </si>
  <si>
    <t>HRTV - ZAGREB</t>
  </si>
  <si>
    <t>68419124305</t>
  </si>
  <si>
    <t>10000 ZAGREB</t>
  </si>
  <si>
    <t>PRISTOJBE I NAKNADE</t>
  </si>
  <si>
    <t>HEP-OPSKRBA D.O.O.</t>
  </si>
  <si>
    <t>63073332379</t>
  </si>
  <si>
    <t>Master copy d.o.o.</t>
  </si>
  <si>
    <t>58991588138</t>
  </si>
  <si>
    <t>21000 Split</t>
  </si>
  <si>
    <t>ZAST d.o.o.</t>
  </si>
  <si>
    <t>55945864193</t>
  </si>
  <si>
    <t>21000 21000 Split</t>
  </si>
  <si>
    <t xml:space="preserve">USLUGE TEKUĆEG I INVESTICIJSKOG ODRŽAVANJA                                                                                                            </t>
  </si>
  <si>
    <t>OTP BANKA -SPLIT</t>
  </si>
  <si>
    <t>52508873833</t>
  </si>
  <si>
    <t>SPLIT</t>
  </si>
  <si>
    <t xml:space="preserve">BANKARSKE USLUGE I USLUGE PLATNOG PROMETA                                                                                                             </t>
  </si>
  <si>
    <t>JOSIP PROMET-POTRAVLJE</t>
  </si>
  <si>
    <t>Liburnia Riviera Hotels d.d.</t>
  </si>
  <si>
    <t>15573308024</t>
  </si>
  <si>
    <t>51415 Lovran</t>
  </si>
  <si>
    <t xml:space="preserve">SLUŽBENA PUTOVANJA                                                                                                                                    </t>
  </si>
  <si>
    <t>Tehničar Informatika d.o.o</t>
  </si>
  <si>
    <t>06390534031</t>
  </si>
  <si>
    <t xml:space="preserve"> 21000 Split</t>
  </si>
  <si>
    <t>NET D.O.O.</t>
  </si>
  <si>
    <t>06362716309</t>
  </si>
  <si>
    <t>VINKOVCI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</si>
  <si>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</si>
  <si>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</si>
  <si>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</si>
  <si>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</si>
  <si>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Razdoblje Od: 01.03.2024 Do 31.03.2024</t>
  </si>
  <si>
    <t>DJELATNICI GIMNAZIJE DINKA ŠIMUNOVIĆA U SINJU</t>
  </si>
  <si>
    <t>OBVEZE ZA NAKNADE PLAĆE- NETO</t>
  </si>
  <si>
    <t>OBVEZE ZA POREZ NA DOHODAK IZ PLAĆE</t>
  </si>
  <si>
    <t>OBVEZE ZA DOPRINOSE IZ PLAĆE</t>
  </si>
  <si>
    <t>OBVEZE ZA DOPRINOSE NA PLAĆU</t>
  </si>
  <si>
    <t>MATERIJALNA PRAVA</t>
  </si>
  <si>
    <t>POMOĆI</t>
  </si>
  <si>
    <t>NAKNADA ZA INVALIDE</t>
  </si>
  <si>
    <t>NAGRADE- USKRSNICA</t>
  </si>
  <si>
    <t>USKRSNICA</t>
  </si>
  <si>
    <t xml:space="preserve">PRIJEVOZ </t>
  </si>
  <si>
    <t>TOMISLAV BILIĆ , RAVNATELJ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</si>
</sst>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A61" zoomScaleNormal="100" workbookViewId="0">
      <selection activeCell="D69" sqref="D6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68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19.68</v>
      </c>
      <c r="E7" s="10">
        <v>3231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19.68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10</v>
      </c>
      <c r="D9" s="18">
        <v>1.66</v>
      </c>
      <c r="E9" s="10">
        <v>3238</v>
      </c>
      <c r="F9" s="26" t="s">
        <v>15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1.66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18</v>
      </c>
      <c r="D11" s="18">
        <v>121.13</v>
      </c>
      <c r="E11" s="10">
        <v>3238</v>
      </c>
      <c r="F11" s="26" t="s">
        <v>15</v>
      </c>
    </row>
    <row r="12" spans="1:6" x14ac:dyDescent="0.25">
      <c r="A12" s="9"/>
      <c r="B12" s="14"/>
      <c r="C12" s="10"/>
      <c r="D12" s="18">
        <v>66.38</v>
      </c>
      <c r="E12" s="10">
        <v>3239</v>
      </c>
      <c r="F12" s="27" t="s">
        <v>19</v>
      </c>
    </row>
    <row r="13" spans="1:6" ht="27" customHeight="1" thickBot="1" x14ac:dyDescent="0.3">
      <c r="A13" s="21" t="s">
        <v>12</v>
      </c>
      <c r="B13" s="22"/>
      <c r="C13" s="23"/>
      <c r="D13" s="24">
        <f>SUM(D11:D12)</f>
        <v>187.51</v>
      </c>
      <c r="E13" s="23"/>
      <c r="F13" s="25"/>
    </row>
    <row r="14" spans="1:6" x14ac:dyDescent="0.25">
      <c r="A14" s="9" t="s">
        <v>20</v>
      </c>
      <c r="B14" s="14" t="s">
        <v>21</v>
      </c>
      <c r="C14" s="10" t="s">
        <v>10</v>
      </c>
      <c r="D14" s="18">
        <v>102.13</v>
      </c>
      <c r="E14" s="10">
        <v>3231</v>
      </c>
      <c r="F14" s="26" t="s">
        <v>11</v>
      </c>
    </row>
    <row r="15" spans="1:6" ht="27" customHeight="1" thickBot="1" x14ac:dyDescent="0.3">
      <c r="A15" s="21" t="s">
        <v>12</v>
      </c>
      <c r="B15" s="22"/>
      <c r="C15" s="23"/>
      <c r="D15" s="24">
        <f>SUM(D14:D14)</f>
        <v>102.13</v>
      </c>
      <c r="E15" s="23"/>
      <c r="F15" s="25"/>
    </row>
    <row r="16" spans="1:6" x14ac:dyDescent="0.25">
      <c r="A16" s="9" t="s">
        <v>22</v>
      </c>
      <c r="B16" s="14" t="s">
        <v>23</v>
      </c>
      <c r="C16" s="10" t="s">
        <v>24</v>
      </c>
      <c r="D16" s="18">
        <v>94.67</v>
      </c>
      <c r="E16" s="10">
        <v>3234</v>
      </c>
      <c r="F16" s="26" t="s">
        <v>25</v>
      </c>
    </row>
    <row r="17" spans="1:6" ht="27" customHeight="1" thickBot="1" x14ac:dyDescent="0.3">
      <c r="A17" s="21" t="s">
        <v>12</v>
      </c>
      <c r="B17" s="22"/>
      <c r="C17" s="23"/>
      <c r="D17" s="24">
        <f>SUM(D16:D16)</f>
        <v>94.67</v>
      </c>
      <c r="E17" s="23"/>
      <c r="F17" s="25"/>
    </row>
    <row r="18" spans="1:6" x14ac:dyDescent="0.25">
      <c r="A18" s="9" t="s">
        <v>26</v>
      </c>
      <c r="B18" s="14" t="s">
        <v>27</v>
      </c>
      <c r="C18" s="10" t="s">
        <v>24</v>
      </c>
      <c r="D18" s="18">
        <v>146.97999999999999</v>
      </c>
      <c r="E18" s="10">
        <v>3234</v>
      </c>
      <c r="F18" s="26" t="s">
        <v>25</v>
      </c>
    </row>
    <row r="19" spans="1:6" ht="27" customHeight="1" thickBot="1" x14ac:dyDescent="0.3">
      <c r="A19" s="21" t="s">
        <v>12</v>
      </c>
      <c r="B19" s="22"/>
      <c r="C19" s="23"/>
      <c r="D19" s="24">
        <f>SUM(D18:D18)</f>
        <v>146.97999999999999</v>
      </c>
      <c r="E19" s="23"/>
      <c r="F19" s="25"/>
    </row>
    <row r="20" spans="1:6" x14ac:dyDescent="0.25">
      <c r="A20" s="9" t="s">
        <v>28</v>
      </c>
      <c r="B20" s="14" t="s">
        <v>29</v>
      </c>
      <c r="C20" s="10" t="s">
        <v>30</v>
      </c>
      <c r="D20" s="18">
        <v>32.21</v>
      </c>
      <c r="E20" s="10">
        <v>3224</v>
      </c>
      <c r="F20" s="26" t="s">
        <v>31</v>
      </c>
    </row>
    <row r="21" spans="1:6" ht="27" customHeight="1" thickBot="1" x14ac:dyDescent="0.3">
      <c r="A21" s="21" t="s">
        <v>12</v>
      </c>
      <c r="B21" s="22"/>
      <c r="C21" s="23"/>
      <c r="D21" s="24">
        <f>SUM(D20:D20)</f>
        <v>32.21</v>
      </c>
      <c r="E21" s="23"/>
      <c r="F21" s="25"/>
    </row>
    <row r="22" spans="1:6" x14ac:dyDescent="0.25">
      <c r="A22" s="9" t="s">
        <v>32</v>
      </c>
      <c r="B22" s="14" t="s">
        <v>33</v>
      </c>
      <c r="C22" s="10" t="s">
        <v>34</v>
      </c>
      <c r="D22" s="18">
        <v>9473.75</v>
      </c>
      <c r="E22" s="10">
        <v>3223</v>
      </c>
      <c r="F22" s="26" t="s">
        <v>35</v>
      </c>
    </row>
    <row r="23" spans="1:6" ht="27" customHeight="1" thickBot="1" x14ac:dyDescent="0.3">
      <c r="A23" s="21" t="s">
        <v>12</v>
      </c>
      <c r="B23" s="22"/>
      <c r="C23" s="23"/>
      <c r="D23" s="24">
        <f>SUM(D22:D22)</f>
        <v>9473.75</v>
      </c>
      <c r="E23" s="23"/>
      <c r="F23" s="25"/>
    </row>
    <row r="24" spans="1:6" x14ac:dyDescent="0.25">
      <c r="A24" s="9" t="s">
        <v>36</v>
      </c>
      <c r="B24" s="14" t="s">
        <v>37</v>
      </c>
      <c r="C24" s="10" t="s">
        <v>38</v>
      </c>
      <c r="D24" s="18">
        <v>21.24</v>
      </c>
      <c r="E24" s="10">
        <v>3295</v>
      </c>
      <c r="F24" s="26" t="s">
        <v>39</v>
      </c>
    </row>
    <row r="25" spans="1:6" ht="27" customHeight="1" thickBot="1" x14ac:dyDescent="0.3">
      <c r="A25" s="21" t="s">
        <v>12</v>
      </c>
      <c r="B25" s="22"/>
      <c r="C25" s="23"/>
      <c r="D25" s="24">
        <f>SUM(D24:D24)</f>
        <v>21.24</v>
      </c>
      <c r="E25" s="23"/>
      <c r="F25" s="25"/>
    </row>
    <row r="26" spans="1:6" x14ac:dyDescent="0.25">
      <c r="A26" s="9" t="s">
        <v>40</v>
      </c>
      <c r="B26" s="14" t="s">
        <v>41</v>
      </c>
      <c r="C26" s="10" t="s">
        <v>38</v>
      </c>
      <c r="D26" s="18">
        <v>374.81</v>
      </c>
      <c r="E26" s="10">
        <v>3223</v>
      </c>
      <c r="F26" s="26" t="s">
        <v>35</v>
      </c>
    </row>
    <row r="27" spans="1:6" ht="27" customHeight="1" thickBot="1" x14ac:dyDescent="0.3">
      <c r="A27" s="21" t="s">
        <v>12</v>
      </c>
      <c r="B27" s="22"/>
      <c r="C27" s="23"/>
      <c r="D27" s="24">
        <f>SUM(D26:D26)</f>
        <v>374.81</v>
      </c>
      <c r="E27" s="23"/>
      <c r="F27" s="25"/>
    </row>
    <row r="28" spans="1:6" x14ac:dyDescent="0.25">
      <c r="A28" s="9" t="s">
        <v>42</v>
      </c>
      <c r="B28" s="14" t="s">
        <v>43</v>
      </c>
      <c r="C28" s="10" t="s">
        <v>44</v>
      </c>
      <c r="D28" s="18">
        <v>155.49</v>
      </c>
      <c r="E28" s="10">
        <v>3239</v>
      </c>
      <c r="F28" s="26" t="s">
        <v>19</v>
      </c>
    </row>
    <row r="29" spans="1:6" ht="27" customHeight="1" thickBot="1" x14ac:dyDescent="0.3">
      <c r="A29" s="21" t="s">
        <v>12</v>
      </c>
      <c r="B29" s="22"/>
      <c r="C29" s="23"/>
      <c r="D29" s="24">
        <f>SUM(D28:D28)</f>
        <v>155.49</v>
      </c>
      <c r="E29" s="23"/>
      <c r="F29" s="25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56.07</v>
      </c>
      <c r="E30" s="10">
        <v>3232</v>
      </c>
      <c r="F30" s="26" t="s">
        <v>48</v>
      </c>
    </row>
    <row r="31" spans="1:6" ht="27" customHeight="1" thickBot="1" x14ac:dyDescent="0.3">
      <c r="A31" s="21" t="s">
        <v>12</v>
      </c>
      <c r="B31" s="22"/>
      <c r="C31" s="23"/>
      <c r="D31" s="24">
        <f>SUM(D30:D30)</f>
        <v>56.07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51</v>
      </c>
      <c r="D32" s="18">
        <v>46.83</v>
      </c>
      <c r="E32" s="10">
        <v>3431</v>
      </c>
      <c r="F32" s="26" t="s">
        <v>52</v>
      </c>
    </row>
    <row r="33" spans="1:6" ht="27" customHeight="1" thickBot="1" x14ac:dyDescent="0.3">
      <c r="A33" s="21" t="s">
        <v>12</v>
      </c>
      <c r="B33" s="22"/>
      <c r="C33" s="23"/>
      <c r="D33" s="24">
        <f>SUM(D32:D32)</f>
        <v>46.83</v>
      </c>
      <c r="E33" s="23"/>
      <c r="F33" s="25"/>
    </row>
    <row r="34" spans="1:6" x14ac:dyDescent="0.25">
      <c r="A34" s="9" t="s">
        <v>53</v>
      </c>
      <c r="B34" s="14"/>
      <c r="C34" s="10"/>
      <c r="D34" s="18">
        <v>125</v>
      </c>
      <c r="E34" s="10">
        <v>3231</v>
      </c>
      <c r="F34" s="26" t="s">
        <v>11</v>
      </c>
    </row>
    <row r="35" spans="1:6" ht="27" customHeight="1" thickBot="1" x14ac:dyDescent="0.3">
      <c r="A35" s="21" t="s">
        <v>12</v>
      </c>
      <c r="B35" s="22"/>
      <c r="C35" s="23"/>
      <c r="D35" s="24">
        <f>SUM(D34:D34)</f>
        <v>125</v>
      </c>
      <c r="E35" s="23"/>
      <c r="F35" s="25"/>
    </row>
    <row r="36" spans="1:6" x14ac:dyDescent="0.25">
      <c r="A36" s="9" t="s">
        <v>54</v>
      </c>
      <c r="B36" s="14" t="s">
        <v>55</v>
      </c>
      <c r="C36" s="10" t="s">
        <v>56</v>
      </c>
      <c r="D36" s="18">
        <v>221</v>
      </c>
      <c r="E36" s="10">
        <v>3211</v>
      </c>
      <c r="F36" s="26" t="s">
        <v>57</v>
      </c>
    </row>
    <row r="37" spans="1:6" ht="27" customHeight="1" thickBot="1" x14ac:dyDescent="0.3">
      <c r="A37" s="21" t="s">
        <v>12</v>
      </c>
      <c r="B37" s="22"/>
      <c r="C37" s="23"/>
      <c r="D37" s="24">
        <f>SUM(D36:D36)</f>
        <v>221</v>
      </c>
      <c r="E37" s="23"/>
      <c r="F37" s="25"/>
    </row>
    <row r="38" spans="1:6" x14ac:dyDescent="0.25">
      <c r="A38" s="9" t="s">
        <v>58</v>
      </c>
      <c r="B38" s="14" t="s">
        <v>59</v>
      </c>
      <c r="C38" s="10" t="s">
        <v>60</v>
      </c>
      <c r="D38" s="18">
        <v>139.36000000000001</v>
      </c>
      <c r="E38" s="10">
        <v>3238</v>
      </c>
      <c r="F38" s="26" t="s">
        <v>15</v>
      </c>
    </row>
    <row r="39" spans="1:6" ht="27" customHeight="1" thickBot="1" x14ac:dyDescent="0.3">
      <c r="A39" s="21" t="s">
        <v>12</v>
      </c>
      <c r="B39" s="22"/>
      <c r="C39" s="23"/>
      <c r="D39" s="24">
        <f>SUM(D38:D38)</f>
        <v>139.36000000000001</v>
      </c>
      <c r="E39" s="23"/>
      <c r="F39" s="25"/>
    </row>
    <row r="40" spans="1:6" x14ac:dyDescent="0.25">
      <c r="A40" s="9" t="s">
        <v>61</v>
      </c>
      <c r="B40" s="14" t="s">
        <v>62</v>
      </c>
      <c r="C40" s="10" t="s">
        <v>63</v>
      </c>
      <c r="D40" s="18">
        <v>113.7</v>
      </c>
      <c r="E40" s="10">
        <v>3238</v>
      </c>
      <c r="F40" s="26" t="s">
        <v>15</v>
      </c>
    </row>
    <row r="41" spans="1:6" ht="27" customHeight="1" thickBot="1" x14ac:dyDescent="0.3">
      <c r="A41" s="21" t="s">
        <v>12</v>
      </c>
      <c r="B41" s="22"/>
      <c r="C41" s="23"/>
      <c r="D41" s="24">
        <f>SUM(D40:D40)</f>
        <v>113.7</v>
      </c>
      <c r="E41" s="23"/>
      <c r="F41" s="25"/>
    </row>
    <row r="42" spans="1:6" x14ac:dyDescent="0.25">
      <c r="A42" s="9" t="s">
        <v>69</v>
      </c>
      <c r="B42" s="14"/>
      <c r="C42" s="10"/>
      <c r="D42" s="18">
        <v>41357.75</v>
      </c>
      <c r="E42" s="10">
        <v>3111</v>
      </c>
      <c r="F42" s="26" t="s">
        <v>64</v>
      </c>
    </row>
    <row r="43" spans="1:6" x14ac:dyDescent="0.25">
      <c r="A43" s="9"/>
      <c r="B43" s="14"/>
      <c r="C43" s="10"/>
      <c r="D43" s="18">
        <v>3100</v>
      </c>
      <c r="E43" s="10">
        <v>3121</v>
      </c>
      <c r="F43" s="27" t="s">
        <v>65</v>
      </c>
    </row>
    <row r="44" spans="1:6" x14ac:dyDescent="0.25">
      <c r="A44" s="9"/>
      <c r="B44" s="14"/>
      <c r="C44" s="10"/>
      <c r="D44" s="18">
        <v>1130.08</v>
      </c>
      <c r="E44" s="10">
        <v>3122</v>
      </c>
      <c r="F44" s="27" t="s">
        <v>70</v>
      </c>
    </row>
    <row r="45" spans="1:6" x14ac:dyDescent="0.25">
      <c r="A45" s="9"/>
      <c r="B45" s="14"/>
      <c r="C45" s="10"/>
      <c r="D45" s="18">
        <v>4327.75</v>
      </c>
      <c r="E45" s="10">
        <v>3141</v>
      </c>
      <c r="F45" s="27" t="s">
        <v>71</v>
      </c>
    </row>
    <row r="46" spans="1:6" x14ac:dyDescent="0.25">
      <c r="A46" s="9"/>
      <c r="B46" s="14"/>
      <c r="C46" s="10"/>
      <c r="D46" s="18">
        <v>2842.83</v>
      </c>
      <c r="E46" s="10">
        <v>3151</v>
      </c>
      <c r="F46" s="27" t="s">
        <v>72</v>
      </c>
    </row>
    <row r="47" spans="1:6" x14ac:dyDescent="0.25">
      <c r="A47" s="9"/>
      <c r="B47" s="14"/>
      <c r="C47" s="10"/>
      <c r="D47" s="18">
        <v>8327.99</v>
      </c>
      <c r="E47" s="10">
        <v>3151</v>
      </c>
      <c r="F47" s="27" t="s">
        <v>72</v>
      </c>
    </row>
    <row r="48" spans="1:6" x14ac:dyDescent="0.25">
      <c r="A48" s="9"/>
      <c r="B48" s="14"/>
      <c r="C48" s="10"/>
      <c r="D48" s="18">
        <v>9381.2999999999993</v>
      </c>
      <c r="E48" s="10">
        <v>3162</v>
      </c>
      <c r="F48" s="27" t="s">
        <v>73</v>
      </c>
    </row>
    <row r="49" spans="1:6" x14ac:dyDescent="0.25">
      <c r="A49" s="9" t="s">
        <v>74</v>
      </c>
      <c r="B49" s="14"/>
      <c r="C49" s="10"/>
      <c r="D49" s="18">
        <v>441.44</v>
      </c>
      <c r="E49" s="10">
        <v>3170</v>
      </c>
      <c r="F49" s="27" t="s">
        <v>75</v>
      </c>
    </row>
    <row r="50" spans="1:6" x14ac:dyDescent="0.25">
      <c r="A50" s="9" t="s">
        <v>77</v>
      </c>
      <c r="B50" s="14"/>
      <c r="C50" s="10"/>
      <c r="D50" s="18">
        <v>3100</v>
      </c>
      <c r="E50" s="10">
        <v>3171</v>
      </c>
      <c r="F50" s="27" t="s">
        <v>78</v>
      </c>
    </row>
    <row r="51" spans="1:6" x14ac:dyDescent="0.25">
      <c r="A51" s="9" t="s">
        <v>76</v>
      </c>
      <c r="B51" s="14"/>
      <c r="C51" s="10"/>
      <c r="D51" s="18">
        <v>168</v>
      </c>
      <c r="E51" s="10">
        <v>3295</v>
      </c>
      <c r="F51" s="27" t="s">
        <v>76</v>
      </c>
    </row>
    <row r="52" spans="1:6" x14ac:dyDescent="0.25">
      <c r="A52" s="9" t="s">
        <v>79</v>
      </c>
      <c r="B52" s="14"/>
      <c r="C52" s="10"/>
      <c r="D52" s="18">
        <v>1735.64</v>
      </c>
      <c r="E52" s="10">
        <v>3212</v>
      </c>
      <c r="F52" s="27" t="s">
        <v>66</v>
      </c>
    </row>
    <row r="53" spans="1:6" x14ac:dyDescent="0.25">
      <c r="A53" s="9"/>
      <c r="B53" s="14"/>
      <c r="C53" s="10"/>
      <c r="D53" s="18"/>
      <c r="E53" s="10"/>
      <c r="F53" s="27"/>
    </row>
    <row r="54" spans="1:6" ht="21" customHeight="1" thickBot="1" x14ac:dyDescent="0.3">
      <c r="A54" s="21" t="s">
        <v>12</v>
      </c>
      <c r="B54" s="22"/>
      <c r="C54" s="23"/>
      <c r="D54" s="24">
        <f>SUM(D42:D53)</f>
        <v>75912.78</v>
      </c>
      <c r="E54" s="23"/>
      <c r="F54" s="25"/>
    </row>
    <row r="55" spans="1:6" ht="15.75" thickBot="1" x14ac:dyDescent="0.3">
      <c r="A55" s="28" t="s">
        <v>67</v>
      </c>
      <c r="B55" s="29"/>
      <c r="C55" s="30"/>
      <c r="D55" s="31">
        <f>SUM(D8,D10,D13,D15,D17,D19,D21,D23,D25,D27,D29,D31,D33,D35,D37,D39,D41,D54)</f>
        <v>87224.87</v>
      </c>
      <c r="E55" s="30"/>
      <c r="F55" s="32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 t="s">
        <v>80</v>
      </c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 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cp:lastPrinted>2024-04-22T12:16:04Z</cp:lastPrinted>
  <dcterms:created xsi:type="dcterms:W3CDTF">2024-03-05T11:42:46Z</dcterms:created>
  <dcterms:modified xsi:type="dcterms:W3CDTF">2024-04-22T12:16:34Z</dcterms:modified>
</cp:coreProperties>
</file>