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4\IZVJEŠTAJI O TROŠENJU SREDSTAVA 01-12-2024\"/>
    </mc:Choice>
  </mc:AlternateContent>
  <xr:revisionPtr revIDLastSave="0" documentId="13_ncr:1_{D3301935-B792-459F-8F23-EDF08E0F0A1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0" i="1"/>
  <c r="D8" i="1"/>
  <c r="D60" i="1" s="1"/>
</calcChain>
</file>

<file path=xl/sharedStrings.xml><?xml version="1.0" encoding="utf-8"?>
<sst xmlns="http://schemas.openxmlformats.org/spreadsheetml/2006/main" count="151" uniqueCount="80">
  <si>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</si>
  <si>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</si>
  <si>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</si>
  <si>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</si>
  <si>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</si>
  <si>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</si>
  <si>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</si>
  <si>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</si>
  <si>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ured@gimnazija-dsimunovica-sinj.skole.hr_x000D_
IBAN: HR4224070001100559454</t>
  </si>
  <si>
    <t>Isplata Sredstava Za Razdoblje: 01.11.2024 Do 30.11.2024</t>
  </si>
  <si>
    <t>MAT. OBRT ZA PODUKU MAJA ZELČIĆ</t>
  </si>
  <si>
    <t>ZAGREB</t>
  </si>
  <si>
    <t xml:space="preserve">OSTALE USLUGE                                                                                                                                         </t>
  </si>
  <si>
    <t>GIMNAZIJA DINKA ŠIMUNOVIĆA U SINJU</t>
  </si>
  <si>
    <t>Ukupno:</t>
  </si>
  <si>
    <t>HP-HRVATSKA POŠTA - ZAGREB</t>
  </si>
  <si>
    <t>87311810356</t>
  </si>
  <si>
    <t xml:space="preserve">USLUGE TELEFONA, POŠTE I PRIJEVOZA                                                                                                                    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</si>
  <si>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</si>
  <si>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</si>
  <si>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</si>
  <si>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</si>
  <si>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</si>
  <si>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</si>
  <si>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</si>
  <si>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>HRVATSKI TELEKOM-T-COM  D.D.ZAGREB</t>
  </si>
  <si>
    <t>81793146560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</si>
  <si>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</si>
  <si>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</si>
  <si>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</si>
  <si>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</si>
  <si>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</si>
  <si>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</si>
  <si>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ŠPACAKAMIN, vl. Antonio Žaja</t>
  </si>
  <si>
    <t>78393025895</t>
  </si>
  <si>
    <t>21220 Trogir</t>
  </si>
  <si>
    <t>EXTRAMETAL D.O.O</t>
  </si>
  <si>
    <t>78288512715</t>
  </si>
  <si>
    <t>21230 SINJ</t>
  </si>
  <si>
    <t xml:space="preserve">MATERIJAL I DIJELOVI ZA TEKUĆE I INVESTICIJSKO ODRŽAVANJE                                                                                             </t>
  </si>
  <si>
    <t>UHSR</t>
  </si>
  <si>
    <t>75780877581</t>
  </si>
  <si>
    <t>10000  ZAGREB</t>
  </si>
  <si>
    <t xml:space="preserve">STRUČNO USAVRŠAVANJE ZAPOSLENIKA                                                                                                                      </t>
  </si>
  <si>
    <t>HRTV - ZAGREB</t>
  </si>
  <si>
    <t>68419124305</t>
  </si>
  <si>
    <t>10000 ZAGREB</t>
  </si>
  <si>
    <t>PRISTOJBE I NAKNADE</t>
  </si>
  <si>
    <t>JYSK d.o.o.</t>
  </si>
  <si>
    <t>64729046835</t>
  </si>
  <si>
    <t xml:space="preserve">UREDSKI MATERIJAL I OSTALI MATERIJALNI RASHODI                                                                                                        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</si>
  <si>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</si>
  <si>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</si>
  <si>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</si>
  <si>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Master copy d.o.o.</t>
  </si>
  <si>
    <t>58991588138</t>
  </si>
  <si>
    <t>21000 Split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</si>
  <si>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</si>
  <si>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</si>
  <si>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</si>
  <si>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</si>
  <si>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FLOA d.o.o.</t>
  </si>
  <si>
    <t>28753835270</t>
  </si>
  <si>
    <t>42000 Varaždin</t>
  </si>
  <si>
    <t>Koncepting, obrt za poslovno savjetovanje</t>
  </si>
  <si>
    <t>15471608712</t>
  </si>
  <si>
    <t>10000 Zagreb</t>
  </si>
  <si>
    <t>SVEUČILIŠTE U ZADRU</t>
  </si>
  <si>
    <t>10839679016</t>
  </si>
  <si>
    <t>ZADAR</t>
  </si>
  <si>
    <t>GRAD SINJ</t>
  </si>
  <si>
    <t>-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</si>
  <si>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</si>
  <si>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</si>
  <si>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</si>
  <si>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</si>
  <si>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</si>
  <si>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</si>
  <si>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</si>
  <si>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 xml:space="preserve">NAKNADA ZA INVALIDE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</si>
</sst>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zoomScaleNormal="100" workbookViewId="0">
      <selection activeCell="F54" sqref="F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/>
      <c r="C7" s="10"/>
      <c r="D7" s="18">
        <v>72</v>
      </c>
      <c r="E7" s="10">
        <v>3239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72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11</v>
      </c>
      <c r="D9" s="18">
        <v>2.68</v>
      </c>
      <c r="E9" s="10">
        <v>3231</v>
      </c>
      <c r="F9" s="9" t="s">
        <v>17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2.68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11</v>
      </c>
      <c r="D11" s="18">
        <v>1.66</v>
      </c>
      <c r="E11" s="10">
        <v>3238</v>
      </c>
      <c r="F11" s="9" t="s">
        <v>20</v>
      </c>
      <c r="G11" s="27" t="s">
        <v>13</v>
      </c>
    </row>
    <row r="12" spans="1:7" x14ac:dyDescent="0.25">
      <c r="A12" s="9"/>
      <c r="B12" s="14"/>
      <c r="C12" s="10"/>
      <c r="D12" s="18">
        <v>64.7</v>
      </c>
      <c r="E12" s="10">
        <v>3239</v>
      </c>
      <c r="F12" s="9" t="s">
        <v>12</v>
      </c>
      <c r="G12" s="28" t="s">
        <v>13</v>
      </c>
    </row>
    <row r="13" spans="1:7" x14ac:dyDescent="0.25">
      <c r="A13" s="9"/>
      <c r="B13" s="14"/>
      <c r="C13" s="10"/>
      <c r="D13" s="18">
        <v>64.7</v>
      </c>
      <c r="E13" s="10">
        <v>3299</v>
      </c>
      <c r="F13" s="9" t="s">
        <v>21</v>
      </c>
      <c r="G13" s="28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SUM(D11:D13)</f>
        <v>131.06</v>
      </c>
      <c r="E14" s="23"/>
      <c r="F14" s="25"/>
      <c r="G14" s="26"/>
    </row>
    <row r="15" spans="1:7" x14ac:dyDescent="0.25">
      <c r="A15" s="9" t="s">
        <v>22</v>
      </c>
      <c r="B15" s="14" t="s">
        <v>23</v>
      </c>
      <c r="C15" s="10" t="s">
        <v>24</v>
      </c>
      <c r="D15" s="18">
        <v>121.13</v>
      </c>
      <c r="E15" s="10">
        <v>3238</v>
      </c>
      <c r="F15" s="9" t="s">
        <v>20</v>
      </c>
      <c r="G15" s="27" t="s">
        <v>13</v>
      </c>
    </row>
    <row r="16" spans="1:7" x14ac:dyDescent="0.25">
      <c r="A16" s="9"/>
      <c r="B16" s="14"/>
      <c r="C16" s="10"/>
      <c r="D16" s="18">
        <v>34.840000000000003</v>
      </c>
      <c r="E16" s="10">
        <v>3239</v>
      </c>
      <c r="F16" s="9" t="s">
        <v>12</v>
      </c>
      <c r="G16" s="28" t="s">
        <v>13</v>
      </c>
    </row>
    <row r="17" spans="1:7" ht="27" customHeight="1" thickBot="1" x14ac:dyDescent="0.3">
      <c r="A17" s="21" t="s">
        <v>14</v>
      </c>
      <c r="B17" s="22"/>
      <c r="C17" s="23"/>
      <c r="D17" s="24">
        <f>SUM(D15:D16)</f>
        <v>155.97</v>
      </c>
      <c r="E17" s="23"/>
      <c r="F17" s="25"/>
      <c r="G17" s="26"/>
    </row>
    <row r="18" spans="1:7" x14ac:dyDescent="0.25">
      <c r="A18" s="9" t="s">
        <v>25</v>
      </c>
      <c r="B18" s="14" t="s">
        <v>26</v>
      </c>
      <c r="C18" s="10" t="s">
        <v>11</v>
      </c>
      <c r="D18" s="18">
        <v>107.18</v>
      </c>
      <c r="E18" s="10">
        <v>3231</v>
      </c>
      <c r="F18" s="9" t="s">
        <v>17</v>
      </c>
      <c r="G18" s="27" t="s">
        <v>13</v>
      </c>
    </row>
    <row r="19" spans="1:7" ht="27" customHeight="1" thickBot="1" x14ac:dyDescent="0.3">
      <c r="A19" s="21" t="s">
        <v>14</v>
      </c>
      <c r="B19" s="22"/>
      <c r="C19" s="23"/>
      <c r="D19" s="24">
        <f>SUM(D18:D18)</f>
        <v>107.18</v>
      </c>
      <c r="E19" s="23"/>
      <c r="F19" s="25"/>
      <c r="G19" s="26"/>
    </row>
    <row r="20" spans="1:7" x14ac:dyDescent="0.25">
      <c r="A20" s="9" t="s">
        <v>27</v>
      </c>
      <c r="B20" s="14" t="s">
        <v>28</v>
      </c>
      <c r="C20" s="10" t="s">
        <v>29</v>
      </c>
      <c r="D20" s="18">
        <v>180.16</v>
      </c>
      <c r="E20" s="10">
        <v>3234</v>
      </c>
      <c r="F20" s="9" t="s">
        <v>30</v>
      </c>
      <c r="G20" s="27" t="s">
        <v>13</v>
      </c>
    </row>
    <row r="21" spans="1:7" ht="27" customHeight="1" thickBot="1" x14ac:dyDescent="0.3">
      <c r="A21" s="21" t="s">
        <v>14</v>
      </c>
      <c r="B21" s="22"/>
      <c r="C21" s="23"/>
      <c r="D21" s="24">
        <f>SUM(D20:D20)</f>
        <v>180.16</v>
      </c>
      <c r="E21" s="23"/>
      <c r="F21" s="25"/>
      <c r="G21" s="26"/>
    </row>
    <row r="22" spans="1:7" x14ac:dyDescent="0.25">
      <c r="A22" s="9" t="s">
        <v>31</v>
      </c>
      <c r="B22" s="14" t="s">
        <v>32</v>
      </c>
      <c r="C22" s="10" t="s">
        <v>29</v>
      </c>
      <c r="D22" s="18">
        <v>146.97999999999999</v>
      </c>
      <c r="E22" s="10">
        <v>3234</v>
      </c>
      <c r="F22" s="9" t="s">
        <v>30</v>
      </c>
      <c r="G22" s="27" t="s">
        <v>13</v>
      </c>
    </row>
    <row r="23" spans="1:7" ht="27" customHeight="1" thickBot="1" x14ac:dyDescent="0.3">
      <c r="A23" s="21" t="s">
        <v>14</v>
      </c>
      <c r="B23" s="22"/>
      <c r="C23" s="23"/>
      <c r="D23" s="24">
        <f>SUM(D22:D22)</f>
        <v>146.97999999999999</v>
      </c>
      <c r="E23" s="23"/>
      <c r="F23" s="25"/>
      <c r="G23" s="26"/>
    </row>
    <row r="24" spans="1:7" x14ac:dyDescent="0.25">
      <c r="A24" s="9" t="s">
        <v>33</v>
      </c>
      <c r="B24" s="14" t="s">
        <v>34</v>
      </c>
      <c r="C24" s="10" t="s">
        <v>35</v>
      </c>
      <c r="D24" s="18">
        <v>280.66000000000003</v>
      </c>
      <c r="E24" s="10">
        <v>3234</v>
      </c>
      <c r="F24" s="9" t="s">
        <v>30</v>
      </c>
      <c r="G24" s="27" t="s">
        <v>13</v>
      </c>
    </row>
    <row r="25" spans="1:7" ht="27" customHeight="1" thickBot="1" x14ac:dyDescent="0.3">
      <c r="A25" s="21" t="s">
        <v>14</v>
      </c>
      <c r="B25" s="22"/>
      <c r="C25" s="23"/>
      <c r="D25" s="24">
        <f>SUM(D24:D24)</f>
        <v>280.66000000000003</v>
      </c>
      <c r="E25" s="23"/>
      <c r="F25" s="25"/>
      <c r="G25" s="26"/>
    </row>
    <row r="26" spans="1:7" x14ac:dyDescent="0.25">
      <c r="A26" s="9" t="s">
        <v>36</v>
      </c>
      <c r="B26" s="14" t="s">
        <v>37</v>
      </c>
      <c r="C26" s="10" t="s">
        <v>38</v>
      </c>
      <c r="D26" s="18">
        <v>45.84</v>
      </c>
      <c r="E26" s="10">
        <v>3224</v>
      </c>
      <c r="F26" s="9" t="s">
        <v>39</v>
      </c>
      <c r="G26" s="27" t="s">
        <v>13</v>
      </c>
    </row>
    <row r="27" spans="1:7" ht="27" customHeight="1" thickBot="1" x14ac:dyDescent="0.3">
      <c r="A27" s="21" t="s">
        <v>14</v>
      </c>
      <c r="B27" s="22"/>
      <c r="C27" s="23"/>
      <c r="D27" s="24">
        <f>SUM(D26:D26)</f>
        <v>45.84</v>
      </c>
      <c r="E27" s="23"/>
      <c r="F27" s="25"/>
      <c r="G27" s="26"/>
    </row>
    <row r="28" spans="1:7" x14ac:dyDescent="0.25">
      <c r="A28" s="9" t="s">
        <v>40</v>
      </c>
      <c r="B28" s="14" t="s">
        <v>41</v>
      </c>
      <c r="C28" s="10" t="s">
        <v>42</v>
      </c>
      <c r="D28" s="18">
        <v>70</v>
      </c>
      <c r="E28" s="10">
        <v>3213</v>
      </c>
      <c r="F28" s="9" t="s">
        <v>43</v>
      </c>
      <c r="G28" s="27" t="s">
        <v>13</v>
      </c>
    </row>
    <row r="29" spans="1:7" ht="27" customHeight="1" thickBot="1" x14ac:dyDescent="0.3">
      <c r="A29" s="21" t="s">
        <v>14</v>
      </c>
      <c r="B29" s="22"/>
      <c r="C29" s="23"/>
      <c r="D29" s="24">
        <f>SUM(D28:D28)</f>
        <v>70</v>
      </c>
      <c r="E29" s="23"/>
      <c r="F29" s="25"/>
      <c r="G29" s="26"/>
    </row>
    <row r="30" spans="1:7" x14ac:dyDescent="0.25">
      <c r="A30" s="9" t="s">
        <v>44</v>
      </c>
      <c r="B30" s="14" t="s">
        <v>45</v>
      </c>
      <c r="C30" s="10" t="s">
        <v>46</v>
      </c>
      <c r="D30" s="18">
        <v>21.24</v>
      </c>
      <c r="E30" s="10">
        <v>3295</v>
      </c>
      <c r="F30" s="9" t="s">
        <v>47</v>
      </c>
      <c r="G30" s="27" t="s">
        <v>13</v>
      </c>
    </row>
    <row r="31" spans="1:7" ht="27" customHeight="1" thickBot="1" x14ac:dyDescent="0.3">
      <c r="A31" s="21" t="s">
        <v>14</v>
      </c>
      <c r="B31" s="22"/>
      <c r="C31" s="23"/>
      <c r="D31" s="24">
        <f>SUM(D30:D30)</f>
        <v>21.24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29</v>
      </c>
      <c r="D32" s="18">
        <v>40</v>
      </c>
      <c r="E32" s="10">
        <v>3221</v>
      </c>
      <c r="F32" s="9" t="s">
        <v>50</v>
      </c>
      <c r="G32" s="27" t="s">
        <v>13</v>
      </c>
    </row>
    <row r="33" spans="1:7" ht="27" customHeight="1" thickBot="1" x14ac:dyDescent="0.3">
      <c r="A33" s="21" t="s">
        <v>14</v>
      </c>
      <c r="B33" s="22"/>
      <c r="C33" s="23"/>
      <c r="D33" s="24">
        <f>SUM(D32:D32)</f>
        <v>40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46</v>
      </c>
      <c r="D34" s="18">
        <v>385.39</v>
      </c>
      <c r="E34" s="10">
        <v>3223</v>
      </c>
      <c r="F34" s="9" t="s">
        <v>53</v>
      </c>
      <c r="G34" s="27" t="s">
        <v>13</v>
      </c>
    </row>
    <row r="35" spans="1:7" ht="27" customHeight="1" thickBot="1" x14ac:dyDescent="0.3">
      <c r="A35" s="21" t="s">
        <v>14</v>
      </c>
      <c r="B35" s="22"/>
      <c r="C35" s="23"/>
      <c r="D35" s="24">
        <f>SUM(D34:D34)</f>
        <v>385.39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111.45</v>
      </c>
      <c r="E36" s="10">
        <v>3239</v>
      </c>
      <c r="F36" s="9" t="s">
        <v>12</v>
      </c>
      <c r="G36" s="27" t="s">
        <v>13</v>
      </c>
    </row>
    <row r="37" spans="1:7" ht="27" customHeight="1" thickBot="1" x14ac:dyDescent="0.3">
      <c r="A37" s="21" t="s">
        <v>14</v>
      </c>
      <c r="B37" s="22"/>
      <c r="C37" s="23"/>
      <c r="D37" s="24">
        <f>SUM(D36:D36)</f>
        <v>111.45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50.06</v>
      </c>
      <c r="E38" s="10">
        <v>3431</v>
      </c>
      <c r="F38" s="9" t="s">
        <v>60</v>
      </c>
      <c r="G38" s="27" t="s">
        <v>13</v>
      </c>
    </row>
    <row r="39" spans="1:7" ht="27" customHeight="1" thickBot="1" x14ac:dyDescent="0.3">
      <c r="A39" s="21" t="s">
        <v>14</v>
      </c>
      <c r="B39" s="22"/>
      <c r="C39" s="23"/>
      <c r="D39" s="24">
        <f>SUM(D38:D38)</f>
        <v>50.06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131.25</v>
      </c>
      <c r="E40" s="10">
        <v>3238</v>
      </c>
      <c r="F40" s="9" t="s">
        <v>20</v>
      </c>
      <c r="G40" s="27" t="s">
        <v>13</v>
      </c>
    </row>
    <row r="41" spans="1:7" ht="27" customHeight="1" thickBot="1" x14ac:dyDescent="0.3">
      <c r="A41" s="21" t="s">
        <v>14</v>
      </c>
      <c r="B41" s="22"/>
      <c r="C41" s="23"/>
      <c r="D41" s="24">
        <f>SUM(D40:D40)</f>
        <v>131.25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55</v>
      </c>
      <c r="E42" s="10">
        <v>3213</v>
      </c>
      <c r="F42" s="9" t="s">
        <v>43</v>
      </c>
      <c r="G42" s="27" t="s">
        <v>13</v>
      </c>
    </row>
    <row r="43" spans="1:7" ht="27" customHeight="1" thickBot="1" x14ac:dyDescent="0.3">
      <c r="A43" s="21" t="s">
        <v>14</v>
      </c>
      <c r="B43" s="22"/>
      <c r="C43" s="23"/>
      <c r="D43" s="24">
        <f>SUM(D42:D42)</f>
        <v>55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20</v>
      </c>
      <c r="E44" s="10">
        <v>3239</v>
      </c>
      <c r="F44" s="9" t="s">
        <v>12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SUM(D44:D44)</f>
        <v>20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29</v>
      </c>
      <c r="D46" s="18">
        <v>58.5</v>
      </c>
      <c r="E46" s="10">
        <v>3234</v>
      </c>
      <c r="F46" s="9" t="s">
        <v>30</v>
      </c>
      <c r="G46" s="27" t="s">
        <v>13</v>
      </c>
    </row>
    <row r="47" spans="1:7" ht="27" customHeight="1" thickBot="1" x14ac:dyDescent="0.3">
      <c r="A47" s="21" t="s">
        <v>14</v>
      </c>
      <c r="B47" s="22"/>
      <c r="C47" s="23"/>
      <c r="D47" s="24">
        <f>SUM(D46:D46)</f>
        <v>58.5</v>
      </c>
      <c r="E47" s="23"/>
      <c r="F47" s="25"/>
      <c r="G47" s="26"/>
    </row>
    <row r="48" spans="1:7" x14ac:dyDescent="0.25">
      <c r="A48" s="9"/>
      <c r="B48" s="14"/>
      <c r="C48" s="10"/>
      <c r="D48" s="18">
        <v>282.52</v>
      </c>
      <c r="E48" s="10">
        <v>1291</v>
      </c>
      <c r="F48" s="9" t="s">
        <v>72</v>
      </c>
      <c r="G48" s="27" t="s">
        <v>13</v>
      </c>
    </row>
    <row r="49" spans="1:7" x14ac:dyDescent="0.25">
      <c r="A49" s="9"/>
      <c r="B49" s="14"/>
      <c r="C49" s="10"/>
      <c r="D49" s="18">
        <v>49232.01</v>
      </c>
      <c r="E49" s="10">
        <v>3111</v>
      </c>
      <c r="F49" s="9" t="s">
        <v>73</v>
      </c>
      <c r="G49" s="28" t="s">
        <v>13</v>
      </c>
    </row>
    <row r="50" spans="1:7" x14ac:dyDescent="0.25">
      <c r="A50" s="9"/>
      <c r="B50" s="14"/>
      <c r="C50" s="10"/>
      <c r="D50" s="18">
        <v>441.44</v>
      </c>
      <c r="E50" s="10">
        <v>3121</v>
      </c>
      <c r="F50" s="9" t="s">
        <v>74</v>
      </c>
      <c r="G50" s="28" t="s">
        <v>13</v>
      </c>
    </row>
    <row r="51" spans="1:7" x14ac:dyDescent="0.25">
      <c r="A51" s="9"/>
      <c r="B51" s="14"/>
      <c r="C51" s="10"/>
      <c r="D51" s="18">
        <v>1900</v>
      </c>
      <c r="E51" s="10">
        <v>3121</v>
      </c>
      <c r="F51" s="9" t="s">
        <v>74</v>
      </c>
      <c r="G51" s="28" t="s">
        <v>13</v>
      </c>
    </row>
    <row r="52" spans="1:7" x14ac:dyDescent="0.25">
      <c r="A52" s="9"/>
      <c r="B52" s="14"/>
      <c r="C52" s="10"/>
      <c r="D52" s="18">
        <v>6024.95</v>
      </c>
      <c r="E52" s="10">
        <v>3141</v>
      </c>
      <c r="F52" s="9" t="s">
        <v>75</v>
      </c>
      <c r="G52" s="28" t="s">
        <v>13</v>
      </c>
    </row>
    <row r="53" spans="1:7" x14ac:dyDescent="0.25">
      <c r="A53" s="9"/>
      <c r="B53" s="14"/>
      <c r="C53" s="10"/>
      <c r="D53" s="18">
        <v>3450.65</v>
      </c>
      <c r="E53" s="10">
        <v>3151</v>
      </c>
      <c r="F53" s="9" t="s">
        <v>75</v>
      </c>
      <c r="G53" s="28" t="s">
        <v>13</v>
      </c>
    </row>
    <row r="54" spans="1:7" x14ac:dyDescent="0.25">
      <c r="A54" s="9"/>
      <c r="B54" s="14"/>
      <c r="C54" s="10"/>
      <c r="D54" s="18">
        <v>10305.75</v>
      </c>
      <c r="E54" s="10">
        <v>3151</v>
      </c>
      <c r="F54" s="9" t="s">
        <v>75</v>
      </c>
      <c r="G54" s="28" t="s">
        <v>13</v>
      </c>
    </row>
    <row r="55" spans="1:7" x14ac:dyDescent="0.25">
      <c r="A55" s="9"/>
      <c r="B55" s="14"/>
      <c r="C55" s="10"/>
      <c r="D55" s="18">
        <v>11387.23</v>
      </c>
      <c r="E55" s="10">
        <v>3162</v>
      </c>
      <c r="F55" s="9" t="s">
        <v>75</v>
      </c>
      <c r="G55" s="28" t="s">
        <v>13</v>
      </c>
    </row>
    <row r="56" spans="1:7" x14ac:dyDescent="0.25">
      <c r="A56" s="9"/>
      <c r="B56" s="14"/>
      <c r="C56" s="10"/>
      <c r="D56" s="18">
        <v>340.36</v>
      </c>
      <c r="E56" s="10">
        <v>3211</v>
      </c>
      <c r="F56" s="9" t="s">
        <v>76</v>
      </c>
      <c r="G56" s="28" t="s">
        <v>13</v>
      </c>
    </row>
    <row r="57" spans="1:7" x14ac:dyDescent="0.25">
      <c r="A57" s="9"/>
      <c r="B57" s="14"/>
      <c r="C57" s="10"/>
      <c r="D57" s="18">
        <v>2324.5300000000002</v>
      </c>
      <c r="E57" s="10">
        <v>3212</v>
      </c>
      <c r="F57" s="9" t="s">
        <v>77</v>
      </c>
      <c r="G57" s="28" t="s">
        <v>13</v>
      </c>
    </row>
    <row r="58" spans="1:7" x14ac:dyDescent="0.25">
      <c r="A58" s="9"/>
      <c r="B58" s="14"/>
      <c r="C58" s="10"/>
      <c r="D58" s="18">
        <v>168</v>
      </c>
      <c r="E58" s="10">
        <v>3295</v>
      </c>
      <c r="F58" s="9" t="s">
        <v>79</v>
      </c>
      <c r="G58" s="28"/>
    </row>
    <row r="59" spans="1:7" ht="21" customHeight="1" thickBot="1" x14ac:dyDescent="0.3">
      <c r="A59" s="21" t="s">
        <v>14</v>
      </c>
      <c r="B59" s="22"/>
      <c r="C59" s="23"/>
      <c r="D59" s="24">
        <f>SUM(D48:D58)</f>
        <v>85857.44</v>
      </c>
      <c r="E59" s="23"/>
      <c r="F59" s="25"/>
      <c r="G59" s="26"/>
    </row>
    <row r="60" spans="1:7" ht="15.75" thickBot="1" x14ac:dyDescent="0.3">
      <c r="A60" s="29" t="s">
        <v>78</v>
      </c>
      <c r="B60" s="30"/>
      <c r="C60" s="31"/>
      <c r="D60" s="32">
        <f>SUM(D8,D10,D14,D17,D19,D21,D23,D25,D27,D29,D31,D33,D35,D37,D39,D41,D43,D45,D47,D59)</f>
        <v>87922.86</v>
      </c>
      <c r="E60" s="31"/>
      <c r="F60" s="33"/>
      <c r="G60" s="34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2024-12-18T14:18:17Z</dcterms:modified>
</cp:coreProperties>
</file>